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OCTUBRE 2025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3" l="1"/>
  <c r="G19" i="13" l="1"/>
  <c r="G15" i="13"/>
  <c r="G10" i="13"/>
  <c r="G8" i="13"/>
  <c r="F25" i="13"/>
  <c r="D25" i="13"/>
  <c r="E25" i="13"/>
  <c r="G23" i="13"/>
  <c r="G24" i="13"/>
  <c r="G22" i="13"/>
  <c r="G21" i="13"/>
  <c r="G20" i="13"/>
  <c r="G18" i="13"/>
  <c r="G17" i="13"/>
  <c r="G16" i="13"/>
  <c r="G14" i="13"/>
  <c r="G13" i="13"/>
  <c r="G12" i="13"/>
  <c r="G11" i="13"/>
  <c r="G9" i="13"/>
  <c r="G7" i="13"/>
  <c r="G6" i="13"/>
  <c r="G5" i="13"/>
  <c r="G4" i="13"/>
  <c r="G3" i="13"/>
  <c r="C25" i="13"/>
  <c r="B25" i="13"/>
  <c r="G25" i="13" l="1"/>
</calcChain>
</file>

<file path=xl/sharedStrings.xml><?xml version="1.0" encoding="utf-8"?>
<sst xmlns="http://schemas.openxmlformats.org/spreadsheetml/2006/main" count="13" uniqueCount="13">
  <si>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</si>
  <si>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</si>
  <si>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</si>
  <si>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</si>
  <si>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</si>
  <si>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</si>
  <si>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</si>
  <si>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</si>
  <si>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</si>
  <si>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</si>
  <si>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>$ 838.50 Menos en predial</t>
  </si>
  <si>
    <t>$ 838.50 Mas en Predial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</si>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</sst>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0" applyNumberFormat="1"/>
    <xf numFmtId="0" fontId="2" fillId="0" borderId="0" xfId="0" applyFont="1"/>
    <xf numFmtId="44" fontId="2" fillId="2" borderId="0" xfId="1" applyFont="1" applyFill="1"/>
    <xf numFmtId="9" fontId="2" fillId="0" borderId="0" xfId="0" applyNumberFormat="1" applyFont="1"/>
    <xf numFmtId="44" fontId="2" fillId="0" borderId="0" xfId="1" applyFont="1"/>
    <xf numFmtId="0" fontId="3" fillId="2" borderId="0" xfId="0" applyFont="1" applyFill="1"/>
    <xf numFmtId="44" fontId="3" fillId="2" borderId="0" xfId="1" applyFont="1" applyFill="1"/>
    <xf numFmtId="44" fontId="2" fillId="3" borderId="0" xfId="1" applyFont="1" applyFill="1"/>
    <xf numFmtId="0" fontId="2" fillId="2" borderId="0" xfId="0" applyFont="1" applyFill="1"/>
    <xf numFmtId="0" fontId="2" fillId="3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3" sqref="A3:G24"/>
    </sheetView>
  </sheetViews>
  <sheetFormatPr baseColWidth="10" defaultColWidth="11.42578125" defaultRowHeight="15" x14ac:dyDescent="0.25"/>
  <cols>
    <col min="2" max="2" width="14.42578125" bestFit="1" customWidth="1"/>
    <col min="3" max="6" width="13.5703125" bestFit="1" customWidth="1"/>
    <col min="7" max="7" width="12.5703125" bestFit="1" customWidth="1"/>
  </cols>
  <sheetData>
    <row r="1" spans="1:12" x14ac:dyDescent="0.25">
      <c r="A1" s="2"/>
      <c r="B1" s="2" t="s">
        <v>0</v>
      </c>
      <c r="C1" s="2" t="s">
        <v>1</v>
      </c>
      <c r="D1" s="2" t="s">
        <v>2</v>
      </c>
      <c r="E1" s="4">
        <v>0.2</v>
      </c>
      <c r="F1" s="4">
        <v>0.03</v>
      </c>
      <c r="G1" s="2" t="s">
        <v>3</v>
      </c>
    </row>
    <row r="2" spans="1:12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/>
    </row>
    <row r="3" spans="1:12" x14ac:dyDescent="0.25">
      <c r="A3" s="6">
        <v>1</v>
      </c>
      <c r="B3" s="7">
        <v>18599.46</v>
      </c>
      <c r="C3" s="7">
        <v>16064.6</v>
      </c>
      <c r="D3" s="7">
        <v>221.76</v>
      </c>
      <c r="E3" s="7">
        <v>57.6</v>
      </c>
      <c r="F3" s="7">
        <v>8.64</v>
      </c>
      <c r="G3" s="7">
        <f>SUM(B3:F3)</f>
        <v>34952.06</v>
      </c>
    </row>
    <row r="4" spans="1:12" x14ac:dyDescent="0.25">
      <c r="A4" s="9">
        <v>2</v>
      </c>
      <c r="B4" s="3">
        <v>12494</v>
      </c>
      <c r="C4" s="3">
        <v>133382.79999999999</v>
      </c>
      <c r="D4" s="3">
        <v>10557.5</v>
      </c>
      <c r="E4" s="3">
        <v>2575.7199999999998</v>
      </c>
      <c r="F4" s="3">
        <v>374.37</v>
      </c>
      <c r="G4" s="3">
        <f t="shared" ref="G4:G14" si="0">SUM(B4:F4)</f>
        <v>159384.38999999998</v>
      </c>
    </row>
    <row r="5" spans="1:12" x14ac:dyDescent="0.25">
      <c r="A5" s="9">
        <v>3</v>
      </c>
      <c r="B5" s="3">
        <v>4434</v>
      </c>
      <c r="C5" s="3">
        <v>9335.9599999999991</v>
      </c>
      <c r="D5" s="3">
        <v>308</v>
      </c>
      <c r="E5" s="3">
        <v>80</v>
      </c>
      <c r="F5" s="3">
        <v>12</v>
      </c>
      <c r="G5" s="3">
        <f>SUM(B5:F5)</f>
        <v>14169.96</v>
      </c>
    </row>
    <row r="6" spans="1:12" x14ac:dyDescent="0.25">
      <c r="A6" s="9">
        <v>6</v>
      </c>
      <c r="B6" s="3">
        <v>28842</v>
      </c>
      <c r="C6" s="3">
        <v>6756.43</v>
      </c>
      <c r="D6" s="3">
        <v>936.32</v>
      </c>
      <c r="E6" s="3">
        <v>243.2</v>
      </c>
      <c r="F6" s="3">
        <v>36.479999999999997</v>
      </c>
      <c r="G6" s="3">
        <f t="shared" si="0"/>
        <v>36814.43</v>
      </c>
    </row>
    <row r="7" spans="1:12" x14ac:dyDescent="0.25">
      <c r="A7" s="9">
        <v>7</v>
      </c>
      <c r="B7" s="3">
        <v>10657</v>
      </c>
      <c r="C7" s="3">
        <v>1872.73</v>
      </c>
      <c r="D7" s="3">
        <v>483.56</v>
      </c>
      <c r="E7" s="3">
        <v>125.6</v>
      </c>
      <c r="F7" s="3">
        <v>18.84</v>
      </c>
      <c r="G7" s="3">
        <f t="shared" si="0"/>
        <v>13157.73</v>
      </c>
    </row>
    <row r="8" spans="1:12" x14ac:dyDescent="0.25">
      <c r="A8" s="9">
        <v>8</v>
      </c>
      <c r="B8" s="3">
        <v>8238.5</v>
      </c>
      <c r="C8" s="3">
        <v>2737.78</v>
      </c>
      <c r="D8" s="3">
        <v>144.13999999999999</v>
      </c>
      <c r="E8" s="3">
        <v>26.4</v>
      </c>
      <c r="F8" s="3">
        <v>3.96</v>
      </c>
      <c r="G8" s="3">
        <f>SUM(B8:F8)</f>
        <v>11150.779999999999</v>
      </c>
    </row>
    <row r="9" spans="1:12" x14ac:dyDescent="0.25">
      <c r="A9" s="9">
        <v>9</v>
      </c>
      <c r="B9" s="3">
        <v>12793</v>
      </c>
      <c r="C9" s="3">
        <v>24005.57</v>
      </c>
      <c r="D9" s="3"/>
      <c r="E9" s="3"/>
      <c r="F9" s="3"/>
      <c r="G9" s="3">
        <f>SUM(B9:F9)</f>
        <v>36798.57</v>
      </c>
    </row>
    <row r="10" spans="1:12" x14ac:dyDescent="0.25">
      <c r="A10" s="9">
        <v>10</v>
      </c>
      <c r="B10" s="3">
        <v>1461</v>
      </c>
      <c r="C10" s="3">
        <v>128010.04</v>
      </c>
      <c r="D10" s="3">
        <v>1898.73</v>
      </c>
      <c r="E10" s="3">
        <v>330.8</v>
      </c>
      <c r="F10" s="3">
        <v>49.66</v>
      </c>
      <c r="G10" s="3">
        <f>SUM(B10:F10)</f>
        <v>131750.22999999998</v>
      </c>
    </row>
    <row r="11" spans="1:12" x14ac:dyDescent="0.25">
      <c r="A11" s="9">
        <v>14</v>
      </c>
      <c r="B11" s="3">
        <v>19282</v>
      </c>
      <c r="C11" s="3">
        <v>20177.189999999999</v>
      </c>
      <c r="D11" s="3">
        <v>2223.14</v>
      </c>
      <c r="E11" s="3">
        <v>566.4</v>
      </c>
      <c r="F11" s="3">
        <v>84.96</v>
      </c>
      <c r="G11" s="3">
        <f t="shared" si="0"/>
        <v>42333.69</v>
      </c>
    </row>
    <row r="12" spans="1:12" x14ac:dyDescent="0.25">
      <c r="A12" s="10">
        <v>15</v>
      </c>
      <c r="B12" s="8">
        <v>4446</v>
      </c>
      <c r="C12" s="8">
        <v>14443.8</v>
      </c>
      <c r="D12" s="8"/>
      <c r="E12" s="8"/>
      <c r="F12" s="8"/>
      <c r="G12" s="8">
        <f t="shared" si="0"/>
        <v>18889.8</v>
      </c>
      <c r="H12" s="1" t="s">
        <v>11</v>
      </c>
    </row>
    <row r="13" spans="1:12" x14ac:dyDescent="0.25">
      <c r="A13" s="10">
        <v>16</v>
      </c>
      <c r="B13" s="8">
        <f>3616.96+294.52+294.52</f>
        <v>4206</v>
      </c>
      <c r="C13" s="8">
        <v>315.26</v>
      </c>
      <c r="D13" s="8">
        <v>4246.12</v>
      </c>
      <c r="E13" s="8">
        <v>957.06</v>
      </c>
      <c r="F13" s="8">
        <v>143.6</v>
      </c>
      <c r="G13" s="8">
        <f t="shared" si="0"/>
        <v>9868.0400000000009</v>
      </c>
      <c r="H13" s="1" t="s">
        <v>10</v>
      </c>
    </row>
    <row r="14" spans="1:12" x14ac:dyDescent="0.25">
      <c r="A14" s="9">
        <v>17</v>
      </c>
      <c r="B14" s="3">
        <v>7440</v>
      </c>
      <c r="C14" s="3">
        <v>215.86</v>
      </c>
      <c r="D14" s="3">
        <v>1936.42</v>
      </c>
      <c r="E14" s="3">
        <v>343.5</v>
      </c>
      <c r="F14" s="3">
        <v>51.51</v>
      </c>
      <c r="G14" s="3">
        <f t="shared" si="0"/>
        <v>9987.2899999999991</v>
      </c>
    </row>
    <row r="15" spans="1:12" x14ac:dyDescent="0.25">
      <c r="A15" s="9">
        <v>20</v>
      </c>
      <c r="B15" s="3">
        <v>24951</v>
      </c>
      <c r="C15" s="3">
        <v>17777.93</v>
      </c>
      <c r="D15" s="3">
        <v>5787.43</v>
      </c>
      <c r="E15" s="3">
        <v>1191.96</v>
      </c>
      <c r="F15" s="3">
        <v>178.86</v>
      </c>
      <c r="G15" s="3">
        <f>SUM(B15:F15)</f>
        <v>49887.18</v>
      </c>
      <c r="L15" t="s">
        <v>12</v>
      </c>
    </row>
    <row r="16" spans="1:12" x14ac:dyDescent="0.25">
      <c r="A16" s="9">
        <v>21</v>
      </c>
      <c r="B16" s="3">
        <v>2939</v>
      </c>
      <c r="C16" s="3">
        <v>4233.62</v>
      </c>
      <c r="D16" s="3">
        <v>1820.66</v>
      </c>
      <c r="E16" s="3">
        <v>355.68</v>
      </c>
      <c r="F16" s="3">
        <v>53.4</v>
      </c>
      <c r="G16" s="3">
        <f>SUM(B16:F16)</f>
        <v>9402.36</v>
      </c>
    </row>
    <row r="17" spans="1:8" x14ac:dyDescent="0.25">
      <c r="A17" s="9">
        <v>22</v>
      </c>
      <c r="B17" s="3">
        <v>2016</v>
      </c>
      <c r="C17" s="3">
        <v>837.66</v>
      </c>
      <c r="D17" s="3">
        <v>760.76</v>
      </c>
      <c r="E17" s="3">
        <v>197.6</v>
      </c>
      <c r="F17" s="3">
        <v>29.64</v>
      </c>
      <c r="G17" s="3">
        <f t="shared" ref="G17:G24" si="1">SUM(B17:F17)</f>
        <v>3841.66</v>
      </c>
    </row>
    <row r="18" spans="1:8" x14ac:dyDescent="0.25">
      <c r="A18" s="9">
        <v>23</v>
      </c>
      <c r="B18" s="3">
        <v>5532</v>
      </c>
      <c r="C18" s="3">
        <v>23106.78</v>
      </c>
      <c r="D18" s="3">
        <v>11046.21</v>
      </c>
      <c r="E18" s="3">
        <v>2171.6799999999998</v>
      </c>
      <c r="F18" s="3">
        <v>326.06</v>
      </c>
      <c r="G18" s="3">
        <f>SUM(B18:F18)</f>
        <v>42182.729999999996</v>
      </c>
    </row>
    <row r="19" spans="1:8" x14ac:dyDescent="0.25">
      <c r="A19" s="9">
        <v>24</v>
      </c>
      <c r="B19" s="3">
        <v>3055</v>
      </c>
      <c r="C19" s="3">
        <v>3261.01</v>
      </c>
      <c r="D19" s="3">
        <v>19158.86</v>
      </c>
      <c r="E19" s="3">
        <v>4261.84</v>
      </c>
      <c r="F19" s="3">
        <v>639.48</v>
      </c>
      <c r="G19" s="3">
        <f>SUM(B19:F19)</f>
        <v>30376.190000000002</v>
      </c>
      <c r="H19" s="1"/>
    </row>
    <row r="20" spans="1:8" x14ac:dyDescent="0.25">
      <c r="A20" s="9">
        <v>27</v>
      </c>
      <c r="B20" s="3">
        <v>17784.5</v>
      </c>
      <c r="C20" s="3">
        <v>30404.06</v>
      </c>
      <c r="D20" s="3">
        <v>1960</v>
      </c>
      <c r="E20" s="3">
        <v>345.72</v>
      </c>
      <c r="F20" s="3">
        <v>51.87</v>
      </c>
      <c r="G20" s="3">
        <f t="shared" si="1"/>
        <v>50546.15</v>
      </c>
      <c r="H20" s="1"/>
    </row>
    <row r="21" spans="1:8" x14ac:dyDescent="0.25">
      <c r="A21" s="9">
        <v>28</v>
      </c>
      <c r="B21" s="3">
        <v>96679.5</v>
      </c>
      <c r="C21" s="3">
        <v>6471.78</v>
      </c>
      <c r="D21" s="3">
        <v>14347.62</v>
      </c>
      <c r="E21" s="3">
        <v>2849.17</v>
      </c>
      <c r="F21" s="3">
        <v>427.33</v>
      </c>
      <c r="G21" s="3">
        <f t="shared" si="1"/>
        <v>120775.4</v>
      </c>
    </row>
    <row r="22" spans="1:8" x14ac:dyDescent="0.25">
      <c r="A22" s="9">
        <v>29</v>
      </c>
      <c r="B22" s="3">
        <v>3659</v>
      </c>
      <c r="C22" s="3">
        <v>12788.64</v>
      </c>
      <c r="D22" s="3">
        <v>5974.53</v>
      </c>
      <c r="E22" s="3">
        <v>1289.04</v>
      </c>
      <c r="F22" s="3">
        <v>193.44</v>
      </c>
      <c r="G22" s="3">
        <f t="shared" si="1"/>
        <v>23904.649999999998</v>
      </c>
    </row>
    <row r="23" spans="1:8" x14ac:dyDescent="0.25">
      <c r="A23" s="9">
        <v>30</v>
      </c>
      <c r="B23" s="3">
        <v>4425</v>
      </c>
      <c r="C23" s="3">
        <v>14613.47</v>
      </c>
      <c r="D23" s="3">
        <v>4196.37</v>
      </c>
      <c r="E23" s="3">
        <v>831.56</v>
      </c>
      <c r="F23" s="3">
        <v>124.82</v>
      </c>
      <c r="G23" s="3">
        <f t="shared" si="1"/>
        <v>24191.22</v>
      </c>
    </row>
    <row r="24" spans="1:8" x14ac:dyDescent="0.25">
      <c r="A24" s="9">
        <v>31</v>
      </c>
      <c r="B24" s="3">
        <v>50413.69</v>
      </c>
      <c r="C24" s="3">
        <v>19891.22</v>
      </c>
      <c r="D24" s="3">
        <v>6201.92</v>
      </c>
      <c r="E24" s="3">
        <v>1190.44</v>
      </c>
      <c r="F24" s="3">
        <v>178.56</v>
      </c>
      <c r="G24" s="3">
        <f t="shared" si="1"/>
        <v>77875.83</v>
      </c>
    </row>
    <row r="25" spans="1:8" x14ac:dyDescent="0.25">
      <c r="A25" s="2"/>
      <c r="B25" s="5">
        <f>SUM(B3:B24)</f>
        <v>344347.64999999997</v>
      </c>
      <c r="C25" s="5">
        <f t="shared" ref="C25:E25" si="2">SUM(C3:C24)</f>
        <v>490704.18999999994</v>
      </c>
      <c r="D25" s="5">
        <f t="shared" si="2"/>
        <v>94210.049999999988</v>
      </c>
      <c r="E25" s="5">
        <f t="shared" si="2"/>
        <v>19990.97</v>
      </c>
      <c r="F25" s="5">
        <f>SUM(F3:F24)</f>
        <v>2987.48</v>
      </c>
      <c r="G25" s="5">
        <f>SUM(G3:G24)</f>
        <v>952240.33999999985</v>
      </c>
      <c r="H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2026-04-16T15:41:45Z</dcterms:modified>
  <cp:category/>
  <cp:contentStatus/>
</cp:coreProperties>
</file>